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utzman\Desktop\"/>
    </mc:Choice>
  </mc:AlternateContent>
  <bookViews>
    <workbookView xWindow="0" yWindow="240" windowWidth="19140" windowHeight="7500"/>
  </bookViews>
  <sheets>
    <sheet name="Sheet1" sheetId="1" r:id="rId1"/>
    <sheet name="Sheet2" sheetId="2" r:id="rId2"/>
    <sheet name="Sheet3" sheetId="3" r:id="rId3"/>
  </sheets>
  <definedNames>
    <definedName name="Z_FA0993FB_1397_44D0_8578_FC8440A134B0_.wvu.Cols" localSheetId="0" hidden="1">Sheet1!$O:$O</definedName>
  </definedNames>
  <calcPr calcId="152511"/>
  <customWorkbookViews>
    <customWorkbookView name="Pamela Paynter - Personal View" guid="{FA0993FB-1397-44D0-8578-FC8440A134B0}" mergeInterval="0" personalView="1" maximized="1" windowWidth="1440" windowHeight="675" activeSheetId="1"/>
  </customWorkbookViews>
</workbook>
</file>

<file path=xl/calcChain.xml><?xml version="1.0" encoding="utf-8"?>
<calcChain xmlns="http://schemas.openxmlformats.org/spreadsheetml/2006/main">
  <c r="H44" i="1" l="1"/>
  <c r="I30" i="1"/>
  <c r="I31" i="1" s="1"/>
  <c r="I19" i="1"/>
  <c r="C29" i="1" l="1"/>
  <c r="D30" i="1" s="1"/>
  <c r="C18" i="1"/>
  <c r="D19" i="1" s="1"/>
  <c r="J30" i="1"/>
  <c r="J19" i="1"/>
  <c r="J31" i="1" l="1"/>
  <c r="H43" i="1" s="1"/>
  <c r="C30" i="1"/>
  <c r="O23" i="1"/>
  <c r="O24" i="1"/>
  <c r="O25" i="1"/>
  <c r="O26" i="1"/>
  <c r="O27" i="1"/>
  <c r="O10" i="1"/>
  <c r="O11" i="1"/>
  <c r="O12" i="1"/>
  <c r="O13" i="1"/>
  <c r="O14" i="1"/>
  <c r="O15" i="1"/>
  <c r="O16" i="1"/>
  <c r="O21" i="1"/>
  <c r="O22" i="1"/>
  <c r="B10" i="1"/>
  <c r="B11" i="1" s="1"/>
  <c r="B12" i="1" s="1"/>
  <c r="B13" i="1" s="1"/>
  <c r="B14" i="1" s="1"/>
  <c r="B15" i="1" s="1"/>
  <c r="B16" i="1" s="1"/>
  <c r="B21" i="1" s="1"/>
  <c r="B22" i="1" s="1"/>
  <c r="B23" i="1" s="1"/>
  <c r="B24" i="1" s="1"/>
  <c r="B25" i="1" s="1"/>
  <c r="B26" i="1" s="1"/>
  <c r="B27" i="1" s="1"/>
  <c r="E30" i="1" l="1"/>
  <c r="F30" i="1"/>
  <c r="G30" i="1"/>
  <c r="E19" i="1"/>
  <c r="F19" i="1"/>
  <c r="G19" i="1"/>
  <c r="F31" i="1" l="1"/>
  <c r="H38" i="1" s="1"/>
  <c r="E31" i="1"/>
  <c r="H37" i="1" s="1"/>
  <c r="G31" i="1"/>
  <c r="H39" i="1" s="1"/>
  <c r="K22" i="1"/>
  <c r="K23" i="1"/>
  <c r="K24" i="1"/>
  <c r="K25" i="1"/>
  <c r="K26" i="1"/>
  <c r="K27" i="1"/>
  <c r="K21" i="1"/>
  <c r="K11" i="1"/>
  <c r="K12" i="1"/>
  <c r="K13" i="1"/>
  <c r="K14" i="1"/>
  <c r="K15" i="1"/>
  <c r="K16" i="1"/>
  <c r="K10" i="1"/>
  <c r="L10" i="1" l="1"/>
  <c r="L21" i="1"/>
  <c r="K30" i="1" s="1"/>
  <c r="D31" i="1"/>
  <c r="H36" i="1" s="1"/>
  <c r="C19" i="1"/>
  <c r="C31" i="1" s="1"/>
  <c r="H35" i="1" s="1"/>
  <c r="K19" i="1" l="1"/>
  <c r="H40" i="1"/>
</calcChain>
</file>

<file path=xl/sharedStrings.xml><?xml version="1.0" encoding="utf-8"?>
<sst xmlns="http://schemas.openxmlformats.org/spreadsheetml/2006/main" count="76" uniqueCount="41">
  <si>
    <t>.</t>
  </si>
  <si>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</si>
  <si>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</si>
  <si>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</si>
  <si>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</si>
  <si>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</si>
  <si>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</si>
  <si>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</si>
  <si>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</si>
  <si>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  Total Hours for Period</t>
  </si>
  <si>
    <t>Manager Signature:</t>
  </si>
  <si>
    <t xml:space="preserve">Payroll periods begin on Sunday and end on Saturday the following week. </t>
  </si>
  <si>
    <t>Vacation</t>
  </si>
  <si>
    <t>Sick</t>
  </si>
  <si>
    <t>Total Daily Hours</t>
  </si>
  <si>
    <t xml:space="preserve">  Total Hours Regular</t>
  </si>
  <si>
    <t xml:space="preserve">  Total Hours Overtime</t>
  </si>
  <si>
    <t xml:space="preserve">  Total Hours Vacation</t>
  </si>
  <si>
    <t xml:space="preserve">  Total Hours for Sick</t>
  </si>
  <si>
    <t>Other</t>
  </si>
  <si>
    <t xml:space="preserve">  Total Hours for Other</t>
  </si>
  <si>
    <t>Employee Signature:</t>
  </si>
  <si>
    <t>Weekly Totals</t>
  </si>
  <si>
    <t>BI-WEEKLY PAYROLL TIMESHEET</t>
  </si>
  <si>
    <t>Bi-weekly Totals</t>
  </si>
  <si>
    <t>FMLA</t>
  </si>
  <si>
    <t xml:space="preserve">   Total FMLA </t>
  </si>
  <si>
    <t>Column Totals</t>
  </si>
  <si>
    <t>Overtime Total</t>
  </si>
  <si>
    <t>Total Hours Per Week</t>
  </si>
  <si>
    <t>xxxxxxxxx</t>
  </si>
  <si>
    <t>Daily Hours Worked</t>
  </si>
  <si>
    <t xml:space="preserve">NOTE:  Please add an explanation for hours listed in "Other" column (jury duty, personal day, bereavement).  </t>
  </si>
  <si>
    <t>Explanation for Other</t>
  </si>
  <si>
    <t xml:space="preserve">Name: </t>
  </si>
  <si>
    <t xml:space="preserve">Pay Period Beginning: </t>
  </si>
  <si>
    <t>Date:</t>
  </si>
  <si>
    <t xml:space="preserve">Date: </t>
  </si>
  <si>
    <t>Shared Leave Pool</t>
  </si>
  <si>
    <t xml:space="preserve">   Total Shared Leave Pool</t>
  </si>
  <si>
    <t>OVERTIME HOURS MUST BE APPROVED IN ADVANCE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</si>
</sst>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h:mm\ AM/PM;@"/>
    <numFmt numFmtId="165" formatCode="_(* #,##0.0_);_(* \(#,##0.0\);_(* &quot;-&quot;?_);_(@_)"/>
    <numFmt numFmtId="166" formatCode="0.0"/>
    <numFmt numFmtId="167" formatCode="0.000"/>
    <numFmt numFmtId="168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Protection="1"/>
    <xf numFmtId="0" fontId="4" fillId="2" borderId="1" xfId="0" applyFont="1" applyFill="1" applyBorder="1" applyProtection="1"/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14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168" fontId="0" fillId="0" borderId="3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65" fontId="4" fillId="0" borderId="0" xfId="1" applyNumberFormat="1" applyFont="1" applyFill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Protection="1">
      <protection locked="0"/>
    </xf>
    <xf numFmtId="167" fontId="0" fillId="0" borderId="0" xfId="0" applyNumberFormat="1" applyFill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 horizontal="right"/>
      <protection locked="0"/>
    </xf>
    <xf numFmtId="14" fontId="0" fillId="0" borderId="1" xfId="0" applyNumberFormat="1" applyFill="1" applyBorder="1" applyProtection="1"/>
    <xf numFmtId="0" fontId="7" fillId="0" borderId="0" xfId="0" applyFont="1" applyProtection="1"/>
    <xf numFmtId="0" fontId="6" fillId="0" borderId="0" xfId="0" applyFont="1" applyProtection="1"/>
    <xf numFmtId="164" fontId="0" fillId="0" borderId="0" xfId="0" applyNumberFormat="1" applyFill="1" applyBorder="1" applyProtection="1"/>
    <xf numFmtId="168" fontId="0" fillId="0" borderId="1" xfId="0" applyNumberFormat="1" applyFill="1" applyBorder="1" applyAlignment="1" applyProtection="1">
      <alignment horizontal="center"/>
    </xf>
    <xf numFmtId="168" fontId="0" fillId="0" borderId="1" xfId="0" applyNumberFormat="1" applyFill="1" applyBorder="1" applyProtection="1"/>
    <xf numFmtId="2" fontId="7" fillId="0" borderId="1" xfId="0" applyNumberFormat="1" applyFont="1" applyFill="1" applyBorder="1" applyProtection="1"/>
    <xf numFmtId="165" fontId="4" fillId="0" borderId="0" xfId="1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2" fontId="7" fillId="3" borderId="1" xfId="0" applyNumberFormat="1" applyFont="1" applyFill="1" applyBorder="1" applyProtection="1"/>
    <xf numFmtId="0" fontId="0" fillId="2" borderId="1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1" fillId="0" borderId="0" xfId="0" applyFont="1" applyAlignment="1" applyProtection="1"/>
    <xf numFmtId="0" fontId="8" fillId="0" borderId="0" xfId="0" applyFont="1" applyAlignment="1" applyProtection="1"/>
    <xf numFmtId="0" fontId="0" fillId="0" borderId="0" xfId="0" applyAlignment="1" applyProtection="1"/>
    <xf numFmtId="2" fontId="0" fillId="0" borderId="0" xfId="0" applyNumberFormat="1" applyProtection="1"/>
    <xf numFmtId="0" fontId="0" fillId="2" borderId="1" xfId="0" applyFill="1" applyBorder="1" applyAlignment="1" applyProtection="1">
      <alignment horizontal="center" wrapText="1"/>
    </xf>
    <xf numFmtId="2" fontId="7" fillId="2" borderId="1" xfId="0" applyNumberFormat="1" applyFont="1" applyFill="1" applyBorder="1" applyProtection="1">
      <protection locked="0"/>
    </xf>
    <xf numFmtId="2" fontId="7" fillId="4" borderId="1" xfId="0" applyNumberFormat="1" applyFont="1" applyFill="1" applyBorder="1" applyProtection="1"/>
    <xf numFmtId="2" fontId="7" fillId="2" borderId="1" xfId="0" applyNumberFormat="1" applyFont="1" applyFill="1" applyBorder="1" applyProtection="1"/>
    <xf numFmtId="0" fontId="7" fillId="3" borderId="1" xfId="0" applyFont="1" applyFill="1" applyBorder="1" applyProtection="1"/>
    <xf numFmtId="2" fontId="0" fillId="2" borderId="1" xfId="0" applyNumberFormat="1" applyFill="1" applyBorder="1" applyProtection="1"/>
    <xf numFmtId="2" fontId="7" fillId="3" borderId="1" xfId="0" applyNumberFormat="1" applyFont="1" applyFill="1" applyBorder="1" applyAlignment="1" applyProtection="1"/>
    <xf numFmtId="2" fontId="7" fillId="4" borderId="1" xfId="0" applyNumberFormat="1" applyFont="1" applyFill="1" applyBorder="1" applyAlignment="1" applyProtection="1"/>
    <xf numFmtId="2" fontId="7" fillId="2" borderId="1" xfId="0" applyNumberFormat="1" applyFont="1" applyFill="1" applyBorder="1" applyAlignment="1" applyProtection="1">
      <alignment horizontal="right"/>
    </xf>
    <xf numFmtId="0" fontId="9" fillId="0" borderId="0" xfId="0" applyFont="1" applyAlignment="1" applyProtection="1">
      <alignment horizontal="right"/>
    </xf>
    <xf numFmtId="2" fontId="6" fillId="2" borderId="1" xfId="1" applyNumberFormat="1" applyFont="1" applyFill="1" applyBorder="1" applyProtection="1"/>
    <xf numFmtId="2" fontId="6" fillId="2" borderId="4" xfId="0" applyNumberFormat="1" applyFont="1" applyFill="1" applyBorder="1" applyAlignment="1" applyProtection="1">
      <alignment horizontal="center" vertical="center"/>
    </xf>
    <xf numFmtId="2" fontId="6" fillId="2" borderId="2" xfId="1" applyNumberFormat="1" applyFont="1" applyFill="1" applyBorder="1" applyProtection="1"/>
    <xf numFmtId="2" fontId="6" fillId="2" borderId="6" xfId="0" applyNumberFormat="1" applyFon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 wrapText="1"/>
    </xf>
    <xf numFmtId="2" fontId="4" fillId="2" borderId="1" xfId="1" applyNumberFormat="1" applyFont="1" applyFill="1" applyBorder="1" applyProtection="1"/>
    <xf numFmtId="2" fontId="6" fillId="2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Alignment="1" applyProtection="1"/>
    <xf numFmtId="0" fontId="4" fillId="0" borderId="0" xfId="0" applyFont="1" applyBorder="1" applyProtection="1"/>
    <xf numFmtId="0" fontId="5" fillId="0" borderId="0" xfId="0" applyFont="1" applyFill="1" applyAlignment="1" applyProtection="1">
      <alignment horizontal="right"/>
    </xf>
    <xf numFmtId="2" fontId="7" fillId="2" borderId="1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locked="0"/>
    </xf>
    <xf numFmtId="168" fontId="0" fillId="0" borderId="0" xfId="0" applyNumberForma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</xf>
    <xf numFmtId="2" fontId="7" fillId="3" borderId="0" xfId="0" applyNumberFormat="1" applyFont="1" applyFill="1" applyBorder="1" applyAlignment="1" applyProtection="1"/>
    <xf numFmtId="2" fontId="7" fillId="4" borderId="0" xfId="0" applyNumberFormat="1" applyFont="1" applyFill="1" applyBorder="1" applyAlignment="1" applyProtection="1"/>
    <xf numFmtId="2" fontId="7" fillId="2" borderId="0" xfId="0" applyNumberFormat="1" applyFont="1" applyFill="1" applyBorder="1" applyAlignment="1" applyProtection="1">
      <alignment horizontal="right"/>
    </xf>
    <xf numFmtId="2" fontId="8" fillId="2" borderId="0" xfId="0" applyNumberFormat="1" applyFont="1" applyFill="1" applyAlignment="1" applyProtection="1"/>
    <xf numFmtId="0" fontId="8" fillId="2" borderId="0" xfId="0" applyFont="1" applyFill="1" applyAlignment="1" applyProtection="1"/>
    <xf numFmtId="0" fontId="0" fillId="0" borderId="0" xfId="0" applyProtection="1"/>
    <xf numFmtId="0" fontId="10" fillId="0" borderId="0" xfId="0" applyFont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2" fontId="6" fillId="2" borderId="5" xfId="0" applyNumberFormat="1" applyFont="1" applyFill="1" applyBorder="1" applyAlignment="1" applyProtection="1">
      <alignment horizontal="center" vertical="center"/>
    </xf>
    <xf numFmtId="2" fontId="6" fillId="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workbookViewId="0">
      <selection activeCell="I7" sqref="I7"/>
    </sheetView>
  </sheetViews>
  <sheetFormatPr defaultColWidth="9.1796875" defaultRowHeight="14.5" x14ac:dyDescent="0.35"/>
  <cols>
    <col min="1" max="1" width="16.453125" style="1" bestFit="1" customWidth="1"/>
    <col min="2" max="2" width="11.7265625" style="1" customWidth="1"/>
    <col min="3" max="3" width="10.7265625" style="1" customWidth="1"/>
    <col min="4" max="5" width="9.7265625" style="1" customWidth="1"/>
    <col min="6" max="6" width="6.54296875" style="1" customWidth="1"/>
    <col min="7" max="7" width="8.26953125" style="1" customWidth="1"/>
    <col min="8" max="8" width="17" style="1" customWidth="1"/>
    <col min="9" max="9" width="8.7265625" style="1" customWidth="1"/>
    <col min="10" max="10" width="9.7265625" style="1" customWidth="1"/>
    <col min="11" max="11" width="10.26953125" style="1" bestFit="1" customWidth="1"/>
    <col min="12" max="12" width="9.54296875" style="1" bestFit="1" customWidth="1"/>
    <col min="13" max="14" width="9.1796875" style="1"/>
    <col min="15" max="15" width="9.1796875" style="1" hidden="1" customWidth="1"/>
    <col min="16" max="16384" width="9.1796875" style="1"/>
  </cols>
  <sheetData>
    <row r="1" spans="1:15" ht="20" x14ac:dyDescent="0.4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5" ht="17.5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5" x14ac:dyDescent="0.35">
      <c r="A3" s="59"/>
      <c r="B3" s="60"/>
      <c r="C3" s="79" t="s">
        <v>11</v>
      </c>
      <c r="D3" s="79"/>
      <c r="E3" s="79"/>
      <c r="F3" s="79"/>
      <c r="G3" s="79"/>
      <c r="H3" s="79"/>
      <c r="I3" s="79"/>
      <c r="J3" s="79"/>
      <c r="K3" s="79"/>
      <c r="L3" s="61"/>
    </row>
    <row r="4" spans="1:15" x14ac:dyDescent="0.35">
      <c r="A4" s="62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5" ht="15" thickBot="1" x14ac:dyDescent="0.4">
      <c r="A5" s="63" t="s">
        <v>34</v>
      </c>
      <c r="B5" s="65"/>
      <c r="C5" s="65"/>
      <c r="D5" s="65"/>
      <c r="E5" s="66"/>
      <c r="F5" s="7"/>
      <c r="G5" s="7"/>
      <c r="H5" s="49" t="s">
        <v>35</v>
      </c>
      <c r="I5" s="49"/>
      <c r="J5" s="14">
        <v>42694</v>
      </c>
      <c r="K5" s="35"/>
      <c r="L5" s="35"/>
    </row>
    <row r="6" spans="1:15" x14ac:dyDescent="0.35">
      <c r="A6" s="63"/>
      <c r="B6" s="67"/>
      <c r="C6" s="67"/>
      <c r="D6" s="67"/>
      <c r="E6" s="12"/>
      <c r="F6" s="7"/>
      <c r="G6" s="7"/>
      <c r="H6" s="49"/>
      <c r="I6" s="49"/>
      <c r="J6" s="68"/>
      <c r="K6" s="35"/>
      <c r="L6" s="35"/>
    </row>
    <row r="7" spans="1:15" ht="15.5" x14ac:dyDescent="0.35">
      <c r="A7" s="32"/>
      <c r="B7" s="69" t="s">
        <v>40</v>
      </c>
      <c r="C7" s="69"/>
      <c r="D7" s="69"/>
      <c r="E7" s="69"/>
      <c r="F7" s="69"/>
      <c r="G7" s="32"/>
      <c r="H7" s="32"/>
      <c r="I7" s="32"/>
      <c r="J7" s="32"/>
      <c r="K7" s="35"/>
      <c r="L7" s="35"/>
    </row>
    <row r="8" spans="1:15" x14ac:dyDescent="0.35">
      <c r="A8" s="7"/>
      <c r="B8" s="60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5" ht="43.5" x14ac:dyDescent="0.35">
      <c r="A9" s="3"/>
      <c r="B9" s="34" t="s">
        <v>1</v>
      </c>
      <c r="C9" s="40" t="s">
        <v>31</v>
      </c>
      <c r="D9" s="40" t="s">
        <v>28</v>
      </c>
      <c r="E9" s="34" t="s">
        <v>12</v>
      </c>
      <c r="F9" s="34" t="s">
        <v>13</v>
      </c>
      <c r="G9" s="34" t="s">
        <v>19</v>
      </c>
      <c r="H9" s="40" t="s">
        <v>33</v>
      </c>
      <c r="I9" s="40" t="s">
        <v>38</v>
      </c>
      <c r="J9" s="34" t="s">
        <v>25</v>
      </c>
      <c r="K9" s="40" t="s">
        <v>14</v>
      </c>
      <c r="L9" s="40" t="s">
        <v>29</v>
      </c>
      <c r="M9" s="2"/>
    </row>
    <row r="10" spans="1:15" ht="19.899999999999999" customHeight="1" x14ac:dyDescent="0.35">
      <c r="A10" s="3" t="s">
        <v>8</v>
      </c>
      <c r="B10" s="27">
        <f>J5</f>
        <v>42694</v>
      </c>
      <c r="C10" s="11"/>
      <c r="D10" s="64" t="s">
        <v>30</v>
      </c>
      <c r="E10" s="11"/>
      <c r="F10" s="11"/>
      <c r="G10" s="11"/>
      <c r="H10" s="11"/>
      <c r="I10" s="11"/>
      <c r="J10" s="11"/>
      <c r="K10" s="50">
        <f t="shared" ref="K10:K16" si="0">SUM(C10:G10)</f>
        <v>0</v>
      </c>
      <c r="L10" s="80">
        <f>SUM(K10:K16)</f>
        <v>0</v>
      </c>
      <c r="O10" s="1" t="b">
        <f t="shared" ref="O10:O16" si="1">IF(H10="FMLA",G10)</f>
        <v>0</v>
      </c>
    </row>
    <row r="11" spans="1:15" ht="19.899999999999999" customHeight="1" x14ac:dyDescent="0.35">
      <c r="A11" s="4" t="s">
        <v>2</v>
      </c>
      <c r="B11" s="27">
        <f>+B10+1</f>
        <v>42695</v>
      </c>
      <c r="C11" s="11"/>
      <c r="D11" s="64" t="s">
        <v>30</v>
      </c>
      <c r="E11" s="11"/>
      <c r="F11" s="11"/>
      <c r="G11" s="11"/>
      <c r="H11" s="11"/>
      <c r="I11" s="11"/>
      <c r="J11" s="11"/>
      <c r="K11" s="50">
        <f t="shared" si="0"/>
        <v>0</v>
      </c>
      <c r="L11" s="81"/>
      <c r="O11" s="1" t="b">
        <f t="shared" si="1"/>
        <v>0</v>
      </c>
    </row>
    <row r="12" spans="1:15" ht="19.899999999999999" customHeight="1" x14ac:dyDescent="0.35">
      <c r="A12" s="3" t="s">
        <v>3</v>
      </c>
      <c r="B12" s="27">
        <f>+B11+1</f>
        <v>42696</v>
      </c>
      <c r="C12" s="11"/>
      <c r="D12" s="64" t="s">
        <v>30</v>
      </c>
      <c r="E12" s="11"/>
      <c r="F12" s="11"/>
      <c r="G12" s="11"/>
      <c r="H12" s="11"/>
      <c r="I12" s="11"/>
      <c r="J12" s="11"/>
      <c r="K12" s="50">
        <f t="shared" si="0"/>
        <v>0</v>
      </c>
      <c r="L12" s="81"/>
      <c r="O12" s="1" t="b">
        <f t="shared" si="1"/>
        <v>0</v>
      </c>
    </row>
    <row r="13" spans="1:15" ht="19.899999999999999" customHeight="1" x14ac:dyDescent="0.35">
      <c r="A13" s="3" t="s">
        <v>4</v>
      </c>
      <c r="B13" s="27">
        <f t="shared" ref="B13:B16" si="2">+B12+1</f>
        <v>42697</v>
      </c>
      <c r="C13" s="11"/>
      <c r="D13" s="64" t="s">
        <v>30</v>
      </c>
      <c r="E13" s="11"/>
      <c r="F13" s="11"/>
      <c r="G13" s="11"/>
      <c r="H13" s="11"/>
      <c r="I13" s="11"/>
      <c r="J13" s="11"/>
      <c r="K13" s="50">
        <f t="shared" si="0"/>
        <v>0</v>
      </c>
      <c r="L13" s="81"/>
      <c r="O13" s="1" t="b">
        <f t="shared" si="1"/>
        <v>0</v>
      </c>
    </row>
    <row r="14" spans="1:15" ht="19.899999999999999" customHeight="1" x14ac:dyDescent="0.35">
      <c r="A14" s="3" t="s">
        <v>5</v>
      </c>
      <c r="B14" s="27">
        <f t="shared" si="2"/>
        <v>42698</v>
      </c>
      <c r="C14" s="11"/>
      <c r="D14" s="64" t="s">
        <v>30</v>
      </c>
      <c r="E14" s="11"/>
      <c r="F14" s="11"/>
      <c r="G14" s="11"/>
      <c r="H14" s="11"/>
      <c r="I14" s="11"/>
      <c r="J14" s="11"/>
      <c r="K14" s="50">
        <f t="shared" si="0"/>
        <v>0</v>
      </c>
      <c r="L14" s="81"/>
      <c r="O14" s="1" t="b">
        <f t="shared" si="1"/>
        <v>0</v>
      </c>
    </row>
    <row r="15" spans="1:15" ht="19.899999999999999" customHeight="1" x14ac:dyDescent="0.35">
      <c r="A15" s="3" t="s">
        <v>6</v>
      </c>
      <c r="B15" s="27">
        <f t="shared" si="2"/>
        <v>42699</v>
      </c>
      <c r="C15" s="11"/>
      <c r="D15" s="64" t="s">
        <v>30</v>
      </c>
      <c r="E15" s="11"/>
      <c r="F15" s="11"/>
      <c r="G15" s="11"/>
      <c r="H15" s="11"/>
      <c r="I15" s="11"/>
      <c r="J15" s="11"/>
      <c r="K15" s="50">
        <f t="shared" si="0"/>
        <v>0</v>
      </c>
      <c r="L15" s="81"/>
      <c r="O15" s="1" t="b">
        <f t="shared" si="1"/>
        <v>0</v>
      </c>
    </row>
    <row r="16" spans="1:15" ht="19.899999999999999" customHeight="1" x14ac:dyDescent="0.35">
      <c r="A16" s="3" t="s">
        <v>7</v>
      </c>
      <c r="B16" s="27">
        <f t="shared" si="2"/>
        <v>42700</v>
      </c>
      <c r="C16" s="11"/>
      <c r="D16" s="64" t="s">
        <v>30</v>
      </c>
      <c r="E16" s="11"/>
      <c r="F16" s="11"/>
      <c r="G16" s="11"/>
      <c r="H16" s="11"/>
      <c r="I16" s="11"/>
      <c r="J16" s="11"/>
      <c r="K16" s="50">
        <f t="shared" si="0"/>
        <v>0</v>
      </c>
      <c r="L16" s="81"/>
      <c r="O16" s="1" t="b">
        <f t="shared" si="1"/>
        <v>0</v>
      </c>
    </row>
    <row r="17" spans="1:15" ht="8.15" customHeight="1" x14ac:dyDescent="0.35">
      <c r="A17" s="3"/>
      <c r="B17" s="28"/>
      <c r="C17" s="11"/>
      <c r="D17" s="41"/>
      <c r="E17" s="11"/>
      <c r="F17" s="11"/>
      <c r="G17" s="11"/>
      <c r="H17" s="11"/>
      <c r="I17" s="11"/>
      <c r="J17" s="11"/>
      <c r="K17" s="50"/>
      <c r="L17" s="51"/>
    </row>
    <row r="18" spans="1:15" ht="19.899999999999999" customHeight="1" x14ac:dyDescent="0.35">
      <c r="A18" s="3" t="s">
        <v>27</v>
      </c>
      <c r="B18" s="28"/>
      <c r="C18" s="29">
        <f>SUM(C10:C17)</f>
        <v>0</v>
      </c>
      <c r="D18" s="64" t="s">
        <v>30</v>
      </c>
      <c r="E18" s="29"/>
      <c r="F18" s="29"/>
      <c r="G18" s="29"/>
      <c r="H18" s="29"/>
      <c r="I18" s="29"/>
      <c r="J18" s="29"/>
      <c r="K18" s="52"/>
      <c r="L18" s="51"/>
    </row>
    <row r="19" spans="1:15" ht="19.899999999999999" customHeight="1" x14ac:dyDescent="0.35">
      <c r="A19" s="3" t="s">
        <v>22</v>
      </c>
      <c r="B19" s="28"/>
      <c r="C19" s="29">
        <f>+C18-D19</f>
        <v>0</v>
      </c>
      <c r="D19" s="29">
        <f>IF(C18&gt;40,C18-40,0)</f>
        <v>0</v>
      </c>
      <c r="E19" s="29">
        <f>SUM(E10:E16)</f>
        <v>0</v>
      </c>
      <c r="F19" s="29">
        <f>SUM(F10:F16)</f>
        <v>0</v>
      </c>
      <c r="G19" s="29">
        <f>SUM(G10:G16)</f>
        <v>0</v>
      </c>
      <c r="H19" s="43"/>
      <c r="I19" s="29">
        <f>SUM(I10:I16)</f>
        <v>0</v>
      </c>
      <c r="J19" s="29">
        <f>SUM(J10:J16)</f>
        <v>0</v>
      </c>
      <c r="K19" s="50">
        <f>SUM(+C19+D19+E19+F19+G19)</f>
        <v>0</v>
      </c>
      <c r="L19" s="53"/>
    </row>
    <row r="20" spans="1:15" ht="43.5" x14ac:dyDescent="0.35">
      <c r="A20" s="3"/>
      <c r="B20" s="34" t="s">
        <v>1</v>
      </c>
      <c r="C20" s="40" t="s">
        <v>31</v>
      </c>
      <c r="D20" s="40" t="s">
        <v>28</v>
      </c>
      <c r="E20" s="54" t="s">
        <v>12</v>
      </c>
      <c r="F20" s="54" t="s">
        <v>13</v>
      </c>
      <c r="G20" s="54" t="s">
        <v>19</v>
      </c>
      <c r="H20" s="55" t="s">
        <v>33</v>
      </c>
      <c r="I20" s="55" t="s">
        <v>38</v>
      </c>
      <c r="J20" s="54" t="s">
        <v>25</v>
      </c>
      <c r="K20" s="55" t="s">
        <v>14</v>
      </c>
      <c r="L20" s="55" t="s">
        <v>29</v>
      </c>
    </row>
    <row r="21" spans="1:15" ht="19.899999999999999" customHeight="1" x14ac:dyDescent="0.35">
      <c r="A21" s="3" t="s">
        <v>8</v>
      </c>
      <c r="B21" s="27">
        <f>+B16+1</f>
        <v>42701</v>
      </c>
      <c r="C21" s="11"/>
      <c r="D21" s="64" t="s">
        <v>30</v>
      </c>
      <c r="E21" s="11"/>
      <c r="F21" s="11"/>
      <c r="G21" s="11"/>
      <c r="H21" s="11"/>
      <c r="I21" s="11"/>
      <c r="J21" s="11"/>
      <c r="K21" s="50">
        <f t="shared" ref="K21:K27" si="3">SUM(C21:G21)</f>
        <v>0</v>
      </c>
      <c r="L21" s="80">
        <f>SUM(K21:K27)</f>
        <v>0</v>
      </c>
      <c r="O21" s="1" t="b">
        <f t="shared" ref="O21:O27" si="4">IF(H21="FMLA",G21)</f>
        <v>0</v>
      </c>
    </row>
    <row r="22" spans="1:15" ht="19.899999999999999" customHeight="1" x14ac:dyDescent="0.35">
      <c r="A22" s="3" t="s">
        <v>2</v>
      </c>
      <c r="B22" s="27">
        <f>+B21+1</f>
        <v>42702</v>
      </c>
      <c r="C22" s="11"/>
      <c r="D22" s="64" t="s">
        <v>30</v>
      </c>
      <c r="E22" s="11"/>
      <c r="F22" s="11"/>
      <c r="G22" s="11"/>
      <c r="H22" s="11"/>
      <c r="I22" s="11"/>
      <c r="J22" s="11"/>
      <c r="K22" s="50">
        <f t="shared" si="3"/>
        <v>0</v>
      </c>
      <c r="L22" s="81"/>
      <c r="O22" s="1" t="b">
        <f t="shared" si="4"/>
        <v>0</v>
      </c>
    </row>
    <row r="23" spans="1:15" ht="19.899999999999999" customHeight="1" x14ac:dyDescent="0.35">
      <c r="A23" s="3" t="s">
        <v>3</v>
      </c>
      <c r="B23" s="27">
        <f t="shared" ref="B23:B27" si="5">+B22+1</f>
        <v>42703</v>
      </c>
      <c r="C23" s="11"/>
      <c r="D23" s="64" t="s">
        <v>30</v>
      </c>
      <c r="E23" s="11"/>
      <c r="F23" s="11"/>
      <c r="G23" s="11"/>
      <c r="H23" s="11"/>
      <c r="I23" s="11"/>
      <c r="J23" s="11"/>
      <c r="K23" s="50">
        <f t="shared" si="3"/>
        <v>0</v>
      </c>
      <c r="L23" s="81"/>
      <c r="O23" s="1" t="b">
        <f t="shared" si="4"/>
        <v>0</v>
      </c>
    </row>
    <row r="24" spans="1:15" ht="19.899999999999999" customHeight="1" x14ac:dyDescent="0.35">
      <c r="A24" s="3" t="s">
        <v>4</v>
      </c>
      <c r="B24" s="27">
        <f t="shared" si="5"/>
        <v>42704</v>
      </c>
      <c r="C24" s="11"/>
      <c r="D24" s="64" t="s">
        <v>30</v>
      </c>
      <c r="E24" s="11"/>
      <c r="F24" s="11"/>
      <c r="G24" s="11"/>
      <c r="H24" s="11"/>
      <c r="I24" s="11"/>
      <c r="J24" s="11"/>
      <c r="K24" s="50">
        <f t="shared" si="3"/>
        <v>0</v>
      </c>
      <c r="L24" s="81"/>
      <c r="O24" s="1" t="b">
        <f t="shared" si="4"/>
        <v>0</v>
      </c>
    </row>
    <row r="25" spans="1:15" ht="19.899999999999999" customHeight="1" x14ac:dyDescent="0.35">
      <c r="A25" s="3" t="s">
        <v>5</v>
      </c>
      <c r="B25" s="27">
        <f t="shared" si="5"/>
        <v>42705</v>
      </c>
      <c r="C25" s="11"/>
      <c r="D25" s="64" t="s">
        <v>30</v>
      </c>
      <c r="E25" s="11"/>
      <c r="F25" s="11"/>
      <c r="G25" s="11"/>
      <c r="H25" s="11"/>
      <c r="I25" s="11"/>
      <c r="J25" s="11"/>
      <c r="K25" s="50">
        <f t="shared" si="3"/>
        <v>0</v>
      </c>
      <c r="L25" s="81"/>
      <c r="O25" s="1" t="b">
        <f t="shared" si="4"/>
        <v>0</v>
      </c>
    </row>
    <row r="26" spans="1:15" ht="19.899999999999999" customHeight="1" x14ac:dyDescent="0.35">
      <c r="A26" s="3" t="s">
        <v>6</v>
      </c>
      <c r="B26" s="27">
        <f t="shared" si="5"/>
        <v>42706</v>
      </c>
      <c r="C26" s="11"/>
      <c r="D26" s="64" t="s">
        <v>30</v>
      </c>
      <c r="E26" s="11"/>
      <c r="F26" s="11"/>
      <c r="G26" s="11"/>
      <c r="H26" s="11"/>
      <c r="I26" s="11"/>
      <c r="J26" s="11"/>
      <c r="K26" s="50">
        <f t="shared" si="3"/>
        <v>0</v>
      </c>
      <c r="L26" s="81"/>
      <c r="O26" s="1" t="b">
        <f t="shared" si="4"/>
        <v>0</v>
      </c>
    </row>
    <row r="27" spans="1:15" ht="19.899999999999999" customHeight="1" x14ac:dyDescent="0.35">
      <c r="A27" s="3" t="s">
        <v>7</v>
      </c>
      <c r="B27" s="27">
        <f t="shared" si="5"/>
        <v>42707</v>
      </c>
      <c r="C27" s="11"/>
      <c r="D27" s="64" t="s">
        <v>30</v>
      </c>
      <c r="E27" s="11"/>
      <c r="F27" s="11"/>
      <c r="G27" s="11"/>
      <c r="H27" s="11"/>
      <c r="I27" s="11"/>
      <c r="J27" s="11"/>
      <c r="K27" s="50">
        <f t="shared" si="3"/>
        <v>0</v>
      </c>
      <c r="L27" s="81"/>
      <c r="O27" s="1" t="b">
        <f t="shared" si="4"/>
        <v>0</v>
      </c>
    </row>
    <row r="28" spans="1:15" ht="8.15" customHeight="1" x14ac:dyDescent="0.35">
      <c r="A28" s="3"/>
      <c r="B28" s="27"/>
      <c r="C28" s="11"/>
      <c r="D28" s="43"/>
      <c r="E28" s="11"/>
      <c r="F28" s="11"/>
      <c r="G28" s="11"/>
      <c r="H28" s="11"/>
      <c r="I28" s="11"/>
      <c r="J28" s="11"/>
      <c r="K28" s="50"/>
      <c r="L28" s="81"/>
    </row>
    <row r="29" spans="1:15" ht="19.899999999999999" customHeight="1" x14ac:dyDescent="0.35">
      <c r="A29" s="3" t="s">
        <v>27</v>
      </c>
      <c r="B29" s="28"/>
      <c r="C29" s="11">
        <f>SUM(C21:C28)</f>
        <v>0</v>
      </c>
      <c r="D29" s="64" t="s">
        <v>30</v>
      </c>
      <c r="E29" s="11"/>
      <c r="F29" s="11"/>
      <c r="G29" s="11"/>
      <c r="H29" s="11"/>
      <c r="I29" s="11"/>
      <c r="J29" s="11"/>
      <c r="K29" s="50"/>
      <c r="L29" s="81"/>
    </row>
    <row r="30" spans="1:15" ht="19.899999999999999" customHeight="1" x14ac:dyDescent="0.35">
      <c r="A30" s="3" t="s">
        <v>22</v>
      </c>
      <c r="B30" s="28"/>
      <c r="C30" s="29">
        <f>+C29-D30</f>
        <v>0</v>
      </c>
      <c r="D30" s="29">
        <f>IF(C29&gt;40,C29-40,0)</f>
        <v>0</v>
      </c>
      <c r="E30" s="29">
        <f>SUM(E21:E29)</f>
        <v>0</v>
      </c>
      <c r="F30" s="29">
        <f>SUM(F21:F29)</f>
        <v>0</v>
      </c>
      <c r="G30" s="29">
        <f>SUM(G21:G29)</f>
        <v>0</v>
      </c>
      <c r="H30" s="29"/>
      <c r="I30" s="29">
        <f>SUM(I21:I27)</f>
        <v>0</v>
      </c>
      <c r="J30" s="29">
        <f>SUM(J21:J29)</f>
        <v>0</v>
      </c>
      <c r="K30" s="50">
        <f>SUM(+C30+D30+E30+F30+G30)</f>
        <v>0</v>
      </c>
      <c r="L30" s="51"/>
    </row>
    <row r="31" spans="1:15" ht="25.9" customHeight="1" x14ac:dyDescent="0.35">
      <c r="A31" s="44" t="s">
        <v>24</v>
      </c>
      <c r="B31" s="23"/>
      <c r="C31" s="33">
        <f>+C19+C30</f>
        <v>0</v>
      </c>
      <c r="D31" s="42">
        <f>+D19+D30</f>
        <v>0</v>
      </c>
      <c r="E31" s="33">
        <f>+E19+E30</f>
        <v>0</v>
      </c>
      <c r="F31" s="33">
        <f>+F19+F30</f>
        <v>0</v>
      </c>
      <c r="G31" s="33">
        <f>+G19+G30</f>
        <v>0</v>
      </c>
      <c r="H31" s="45"/>
      <c r="I31" s="45">
        <f>I30+I19</f>
        <v>0</v>
      </c>
      <c r="J31" s="43">
        <f>+J19+J30</f>
        <v>0</v>
      </c>
      <c r="K31" s="56"/>
      <c r="L31" s="57"/>
    </row>
    <row r="32" spans="1:15" ht="19.899999999999999" customHeight="1" x14ac:dyDescent="0.35">
      <c r="A32" s="15"/>
      <c r="B32" s="8"/>
      <c r="C32" s="9"/>
      <c r="D32" s="9"/>
      <c r="E32" s="9"/>
      <c r="F32" s="9"/>
      <c r="G32" s="9"/>
      <c r="H32" s="9"/>
      <c r="I32" s="9"/>
      <c r="J32" s="9"/>
      <c r="K32" s="16"/>
      <c r="L32" s="17"/>
    </row>
    <row r="33" spans="1:13" ht="19.899999999999999" customHeight="1" x14ac:dyDescent="0.45">
      <c r="A33" s="36" t="s">
        <v>32</v>
      </c>
      <c r="B33" s="7"/>
      <c r="C33" s="26"/>
      <c r="D33" s="26"/>
      <c r="E33" s="26"/>
      <c r="F33" s="26"/>
      <c r="G33" s="26"/>
      <c r="H33" s="26"/>
      <c r="I33" s="26"/>
      <c r="J33" s="26"/>
      <c r="K33" s="30"/>
      <c r="L33" s="31"/>
      <c r="M33" s="7"/>
    </row>
    <row r="34" spans="1:13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13" customFormat="1" ht="18" customHeight="1" x14ac:dyDescent="0.35">
      <c r="A35" s="24"/>
      <c r="B35" s="24"/>
      <c r="C35" s="24"/>
      <c r="D35" s="83" t="s">
        <v>15</v>
      </c>
      <c r="E35" s="83"/>
      <c r="F35" s="83"/>
      <c r="G35" s="24"/>
      <c r="H35" s="46">
        <f>+C31</f>
        <v>0</v>
      </c>
      <c r="I35" s="70"/>
      <c r="J35" s="24"/>
      <c r="K35" s="24"/>
      <c r="L35" s="24"/>
      <c r="M35" s="24"/>
    </row>
    <row r="36" spans="1:13" s="13" customFormat="1" ht="18" customHeight="1" x14ac:dyDescent="0.35">
      <c r="A36" s="24"/>
      <c r="B36" s="24"/>
      <c r="C36" s="24"/>
      <c r="D36" s="83" t="s">
        <v>16</v>
      </c>
      <c r="E36" s="83"/>
      <c r="F36" s="83"/>
      <c r="G36" s="24"/>
      <c r="H36" s="47">
        <f>+D31</f>
        <v>0</v>
      </c>
      <c r="I36" s="71"/>
      <c r="J36" s="24"/>
      <c r="K36" s="24"/>
      <c r="L36" s="24"/>
      <c r="M36" s="24"/>
    </row>
    <row r="37" spans="1:13" s="13" customFormat="1" ht="18" customHeight="1" x14ac:dyDescent="0.35">
      <c r="A37" s="24"/>
      <c r="B37" s="24"/>
      <c r="C37" s="24"/>
      <c r="D37" s="83" t="s">
        <v>17</v>
      </c>
      <c r="E37" s="83"/>
      <c r="F37" s="83"/>
      <c r="G37" s="24"/>
      <c r="H37" s="46">
        <f>+E31</f>
        <v>0</v>
      </c>
      <c r="I37" s="70"/>
      <c r="J37" s="24"/>
      <c r="K37" s="24"/>
      <c r="L37" s="24"/>
      <c r="M37" s="24"/>
    </row>
    <row r="38" spans="1:13" s="13" customFormat="1" ht="18" customHeight="1" x14ac:dyDescent="0.35">
      <c r="A38" s="24"/>
      <c r="B38" s="24"/>
      <c r="C38" s="24"/>
      <c r="D38" s="83" t="s">
        <v>18</v>
      </c>
      <c r="E38" s="83"/>
      <c r="F38" s="83"/>
      <c r="G38" s="24"/>
      <c r="H38" s="46">
        <f>+F31</f>
        <v>0</v>
      </c>
      <c r="I38" s="70"/>
      <c r="J38" s="24"/>
      <c r="K38" s="24"/>
      <c r="L38" s="24"/>
      <c r="M38" s="24"/>
    </row>
    <row r="39" spans="1:13" s="13" customFormat="1" ht="18" customHeight="1" x14ac:dyDescent="0.35">
      <c r="A39" s="24"/>
      <c r="B39" s="24"/>
      <c r="C39" s="24"/>
      <c r="D39" s="83" t="s">
        <v>20</v>
      </c>
      <c r="E39" s="83"/>
      <c r="F39" s="83"/>
      <c r="G39" s="24"/>
      <c r="H39" s="46">
        <f>+G31</f>
        <v>0</v>
      </c>
      <c r="I39" s="70"/>
      <c r="J39" s="24"/>
      <c r="K39" s="24"/>
      <c r="L39" s="24"/>
      <c r="M39" s="24"/>
    </row>
    <row r="40" spans="1:13" s="13" customFormat="1" ht="18" customHeight="1" x14ac:dyDescent="0.35">
      <c r="A40" s="24"/>
      <c r="B40" s="24"/>
      <c r="C40" s="24"/>
      <c r="D40" s="76" t="s">
        <v>9</v>
      </c>
      <c r="E40" s="76"/>
      <c r="F40" s="76"/>
      <c r="G40" s="25"/>
      <c r="H40" s="46">
        <f>SUM(H35:H39)</f>
        <v>0</v>
      </c>
      <c r="I40" s="70"/>
      <c r="J40" s="25"/>
      <c r="K40" s="24"/>
      <c r="L40" s="24"/>
      <c r="M40" s="24"/>
    </row>
    <row r="41" spans="1:13" x14ac:dyDescent="0.35">
      <c r="A41" s="7"/>
      <c r="B41" s="7"/>
      <c r="C41" s="7"/>
      <c r="D41" s="75"/>
      <c r="E41" s="75"/>
      <c r="F41" s="75"/>
      <c r="G41" s="7"/>
      <c r="H41" s="39"/>
      <c r="I41" s="39"/>
      <c r="J41" s="7"/>
      <c r="K41" s="7"/>
      <c r="L41" s="7"/>
      <c r="M41" s="7"/>
    </row>
    <row r="42" spans="1:13" x14ac:dyDescent="0.35">
      <c r="A42" s="7"/>
      <c r="B42" s="7"/>
      <c r="C42" s="7"/>
      <c r="D42" s="75"/>
      <c r="E42" s="75"/>
      <c r="F42" s="75"/>
      <c r="G42" s="7"/>
      <c r="H42" s="39"/>
      <c r="I42" s="39"/>
      <c r="J42" s="7"/>
      <c r="K42" s="7"/>
      <c r="L42" s="7"/>
      <c r="M42" s="7"/>
    </row>
    <row r="43" spans="1:13" ht="15.5" x14ac:dyDescent="0.35">
      <c r="A43" s="7"/>
      <c r="B43" s="7"/>
      <c r="C43" s="7"/>
      <c r="D43" s="76" t="s">
        <v>26</v>
      </c>
      <c r="E43" s="76"/>
      <c r="F43" s="76"/>
      <c r="G43" s="7"/>
      <c r="H43" s="48">
        <f>+J31</f>
        <v>0</v>
      </c>
      <c r="I43" s="72"/>
      <c r="J43" s="7"/>
      <c r="K43" s="7"/>
      <c r="L43" s="7"/>
      <c r="M43" s="7"/>
    </row>
    <row r="44" spans="1:13" ht="18.5" x14ac:dyDescent="0.45">
      <c r="A44" s="7"/>
      <c r="B44" s="7"/>
      <c r="C44" s="37"/>
      <c r="D44" s="76" t="s">
        <v>39</v>
      </c>
      <c r="E44" s="76"/>
      <c r="F44" s="76"/>
      <c r="G44" s="76"/>
      <c r="H44" s="73">
        <f>I31</f>
        <v>0</v>
      </c>
      <c r="I44" s="74"/>
      <c r="J44" s="37"/>
      <c r="K44" s="38"/>
      <c r="L44" s="38"/>
    </row>
    <row r="45" spans="1:13" ht="18.5" x14ac:dyDescent="0.45">
      <c r="C45" s="37"/>
      <c r="D45" s="37"/>
      <c r="F45" s="37"/>
      <c r="G45" s="37"/>
      <c r="H45" s="37"/>
      <c r="I45" s="37"/>
      <c r="J45" s="37"/>
      <c r="K45" s="37"/>
      <c r="L45" s="38"/>
      <c r="M45" s="38"/>
    </row>
    <row r="47" spans="1:13" ht="15" thickBot="1" x14ac:dyDescent="0.4">
      <c r="A47" s="82" t="s">
        <v>21</v>
      </c>
      <c r="B47" s="82"/>
      <c r="C47" s="5"/>
      <c r="D47" s="5"/>
      <c r="E47" s="5"/>
      <c r="F47" s="5"/>
      <c r="G47" s="5"/>
      <c r="H47" s="5" t="s">
        <v>36</v>
      </c>
      <c r="I47" s="5"/>
      <c r="J47" s="5"/>
      <c r="K47" s="6"/>
      <c r="L47" s="6"/>
    </row>
    <row r="48" spans="1:13" x14ac:dyDescent="0.35">
      <c r="K48" s="6"/>
      <c r="L48" s="6"/>
    </row>
    <row r="49" spans="1:12" x14ac:dyDescent="0.35">
      <c r="A49" s="7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5" thickBot="1" x14ac:dyDescent="0.4">
      <c r="A50" s="82" t="s">
        <v>10</v>
      </c>
      <c r="B50" s="82"/>
      <c r="C50" s="5"/>
      <c r="D50" s="5"/>
      <c r="E50" s="5"/>
      <c r="F50" s="5"/>
      <c r="G50" s="5"/>
      <c r="H50" s="5" t="s">
        <v>37</v>
      </c>
      <c r="I50" s="5"/>
      <c r="J50" s="5"/>
      <c r="K50" s="6"/>
      <c r="L50" s="6"/>
    </row>
    <row r="53" spans="1:12" x14ac:dyDescent="0.35">
      <c r="A53" s="77"/>
      <c r="B53" s="77"/>
      <c r="C53" s="77"/>
      <c r="D53" s="15"/>
      <c r="E53" s="18"/>
      <c r="F53" s="18"/>
      <c r="G53" s="18"/>
      <c r="H53" s="18"/>
      <c r="I53" s="18"/>
      <c r="J53" s="18"/>
    </row>
    <row r="54" spans="1:12" x14ac:dyDescent="0.35">
      <c r="A54" s="15"/>
      <c r="B54" s="19"/>
      <c r="C54" s="19"/>
      <c r="D54" s="19"/>
      <c r="E54" s="18"/>
      <c r="F54" s="18"/>
      <c r="G54" s="18"/>
      <c r="H54" s="18"/>
      <c r="I54" s="18"/>
      <c r="J54" s="18"/>
    </row>
    <row r="55" spans="1:12" x14ac:dyDescent="0.35">
      <c r="A55" s="10"/>
      <c r="B55" s="15"/>
      <c r="C55" s="20"/>
      <c r="D55" s="20"/>
      <c r="E55" s="18"/>
      <c r="F55" s="18"/>
      <c r="G55" s="18"/>
      <c r="H55" s="18"/>
      <c r="I55" s="18"/>
      <c r="J55" s="18"/>
    </row>
    <row r="56" spans="1:12" x14ac:dyDescent="0.35">
      <c r="A56" s="15"/>
      <c r="B56" s="15"/>
      <c r="C56" s="20"/>
      <c r="D56" s="20"/>
      <c r="E56" s="18"/>
      <c r="F56" s="18"/>
      <c r="G56" s="18"/>
      <c r="H56" s="18"/>
      <c r="I56" s="18"/>
      <c r="J56" s="18"/>
    </row>
    <row r="57" spans="1:12" x14ac:dyDescent="0.35">
      <c r="A57" s="12"/>
      <c r="B57" s="12"/>
      <c r="C57" s="21"/>
      <c r="D57" s="21"/>
      <c r="E57" s="18"/>
      <c r="F57" s="18"/>
      <c r="G57" s="18"/>
      <c r="H57" s="18"/>
      <c r="I57" s="18"/>
      <c r="J57" s="18"/>
      <c r="K57" s="6"/>
      <c r="L57" s="6"/>
    </row>
    <row r="58" spans="1:12" x14ac:dyDescent="0.35">
      <c r="A58" s="15"/>
      <c r="B58" s="15"/>
      <c r="C58" s="22"/>
      <c r="D58" s="22"/>
      <c r="E58" s="15"/>
    </row>
    <row r="59" spans="1:12" x14ac:dyDescent="0.35">
      <c r="A59" s="15"/>
      <c r="B59" s="15"/>
      <c r="C59" s="15"/>
      <c r="D59" s="15"/>
      <c r="E59" s="15"/>
    </row>
  </sheetData>
  <sheetProtection selectLockedCells="1"/>
  <protectedRanges>
    <protectedRange sqref="B10:J19 B20:B32 C21:J33" name="Range1"/>
  </protectedRanges>
  <customSheetViews>
    <customSheetView guid="{FA0993FB-1397-44D0-8578-FC8440A134B0}" showPageBreaks="1" fitToPage="1" hiddenColumns="1">
      <selection activeCell="B2" sqref="B2"/>
      <pageMargins left="0.7" right="0.7" top="0.75" bottom="0.75" header="0.3" footer="0.3"/>
      <pageSetup scale="62" orientation="portrait" r:id="rId1"/>
    </customSheetView>
  </customSheetViews>
  <mergeCells count="17">
    <mergeCell ref="D41:F41"/>
    <mergeCell ref="D42:F42"/>
    <mergeCell ref="D43:F43"/>
    <mergeCell ref="A53:C53"/>
    <mergeCell ref="A1:L1"/>
    <mergeCell ref="C3:K3"/>
    <mergeCell ref="L10:L16"/>
    <mergeCell ref="A47:B47"/>
    <mergeCell ref="A50:B50"/>
    <mergeCell ref="L21:L29"/>
    <mergeCell ref="D44:G44"/>
    <mergeCell ref="D35:F35"/>
    <mergeCell ref="D36:F36"/>
    <mergeCell ref="D37:F37"/>
    <mergeCell ref="D38:F38"/>
    <mergeCell ref="D39:F39"/>
    <mergeCell ref="D40:F40"/>
  </mergeCells>
  <printOptions horizontalCentered="1"/>
  <pageMargins left="0.65" right="0.65" top="0.75" bottom="0.75" header="0.05" footer="0.05"/>
  <pageSetup scale="7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customSheetViews>
    <customSheetView guid="{FA0993FB-1397-44D0-8578-FC8440A134B0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customSheetViews>
    <customSheetView guid="{FA0993FB-1397-44D0-8578-FC8440A134B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Paynter</dc:creator>
  <cp:lastModifiedBy>Anna Kautzman</cp:lastModifiedBy>
  <cp:lastPrinted>2016-10-31T19:09:43Z</cp:lastPrinted>
  <dcterms:created xsi:type="dcterms:W3CDTF">2016-06-30T20:10:18Z</dcterms:created>
  <dcterms:modified xsi:type="dcterms:W3CDTF">2018-10-03T19:20:30Z</dcterms:modified>
</cp:coreProperties>
</file>